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2345\Desktop\"/>
    </mc:Choice>
  </mc:AlternateContent>
  <bookViews>
    <workbookView xWindow="0" yWindow="0" windowWidth="28800" windowHeight="13125" activeTab="3"/>
  </bookViews>
  <sheets>
    <sheet name="Лист1" sheetId="1" r:id="rId1"/>
    <sheet name="Лист2" sheetId="4" r:id="rId2"/>
    <sheet name="Лист3" sheetId="3" r:id="rId3"/>
    <sheet name="Лист4" sheetId="2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B3" i="3"/>
  <c r="B2" i="4"/>
  <c r="B2" i="3" s="1"/>
  <c r="M20" i="1" l="1"/>
  <c r="M15" i="1"/>
  <c r="M16" i="1"/>
  <c r="M17" i="1"/>
  <c r="M18" i="1"/>
  <c r="M19" i="1"/>
  <c r="M21" i="1"/>
  <c r="M22" i="1"/>
  <c r="M14" i="1"/>
  <c r="E27" i="1"/>
</calcChain>
</file>

<file path=xl/sharedStrings.xml><?xml version="1.0" encoding="utf-8"?>
<sst xmlns="http://schemas.openxmlformats.org/spreadsheetml/2006/main" count="129" uniqueCount="88">
  <si>
    <t>№ п/п</t>
  </si>
  <si>
    <t>Наименование муниципального образования</t>
  </si>
  <si>
    <t>Географические координаты мест (площадок) накопления твердых коммунальных отходов</t>
  </si>
  <si>
    <t>Технические характеристики мест (площадок) накопления твердых коммунальных отходов</t>
  </si>
  <si>
    <t xml:space="preserve">Адрес мест (площадок) накопления твердых коммунальных отходов </t>
  </si>
  <si>
    <t>сведения об используемом покрытии, ограждении, площади</t>
  </si>
  <si>
    <t>шт</t>
  </si>
  <si>
    <t>м3</t>
  </si>
  <si>
    <t>Данные о собственниках мест (площадок) накопления твердых коммунальных отходов</t>
  </si>
  <si>
    <t>для юридических лиц, в том числе органов государственной власти и местного самоуправления, - полное наименование и основной государственный регистрационный номер записи в Едином государственном реестре юридических лиц, фактический адрес</t>
  </si>
  <si>
    <t>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</t>
  </si>
  <si>
    <t>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</t>
  </si>
  <si>
    <r>
      <rPr>
        <b/>
        <sz val="10"/>
        <color theme="1"/>
        <rFont val="Calibri"/>
        <family val="2"/>
        <charset val="204"/>
        <scheme val="minor"/>
      </rPr>
      <t xml:space="preserve">Данные об источниках образования твердых коммунальных отходов, которые складируются в местах (на площадках) накопления твердых </t>
    </r>
    <r>
      <rPr>
        <b/>
        <i/>
        <sz val="10"/>
        <color theme="1"/>
        <rFont val="Calibri"/>
        <family val="2"/>
        <charset val="204"/>
        <scheme val="minor"/>
      </rPr>
      <t>коммунальных отходов"</t>
    </r>
    <r>
      <rPr>
        <i/>
        <sz val="10"/>
        <color theme="1"/>
        <rFont val="Calibri"/>
        <family val="2"/>
        <charset val="204"/>
        <scheme val="minor"/>
      </rPr>
      <t xml:space="preserve"> (содержит сведения об одном или нескольких объектах капитального строительства, территории (части территории) поселения, при осуществлении деятельности на которых у физических и юридических лиц образуются твердые коммунальные отходы, складируемые в соответствующих местах (на площадках) накопления твердых коммунальных отходов)</t>
    </r>
  </si>
  <si>
    <t>РЕЕСТР</t>
  </si>
  <si>
    <t>Нормативно правовой акт о создании уполномоченного органа местной администрации на создание и ведение реестра мест (площадок) накопления твердых  коммунальных отходов</t>
  </si>
  <si>
    <t>Должность</t>
  </si>
  <si>
    <t>Контактные данные      (телефон, эл.почта)</t>
  </si>
  <si>
    <t>Приложение 2</t>
  </si>
  <si>
    <t>Согласовано:</t>
  </si>
  <si>
    <t>Утверждено:</t>
  </si>
  <si>
    <t>мест (площадок) накопления твердых коммунальных отходов (существующих)</t>
  </si>
  <si>
    <t>мест (площадок) накопления твердых коммунальных отходов (планируемых)</t>
  </si>
  <si>
    <t>Приложение 3</t>
  </si>
  <si>
    <t>Адрес мест  накопления твердых коммунальных отходов (улица)</t>
  </si>
  <si>
    <t>Количество домов</t>
  </si>
  <si>
    <t>мест  накопления твердых коммунальных отходов (по дворовой)</t>
  </si>
  <si>
    <t>Приложение 4</t>
  </si>
  <si>
    <t>Солгласовано:</t>
  </si>
  <si>
    <t xml:space="preserve">    "____"____________2020г.</t>
  </si>
  <si>
    <t>"____"___________2020г.</t>
  </si>
  <si>
    <t>___________</t>
  </si>
  <si>
    <t>"______"______________2020г.</t>
  </si>
  <si>
    <t>"______"____________2020г.</t>
  </si>
  <si>
    <t>Муниципальное  образование</t>
  </si>
  <si>
    <t xml:space="preserve">ФИО                                  отвестственных сотрудников </t>
  </si>
  <si>
    <t>количестве планируемых контейнеров  указанием их объема</t>
  </si>
  <si>
    <t>количество планируемых к размещению  бункеров с указанием их объема</t>
  </si>
  <si>
    <t>сведения об  покрытии ограждении, площади</t>
  </si>
  <si>
    <t>количестве размещенных  контейнеров  с указанием их объема</t>
  </si>
  <si>
    <t>количество  размещенных бункеров с указанием их объема</t>
  </si>
  <si>
    <t>___________Гедгагов З.К.</t>
  </si>
  <si>
    <t xml:space="preserve">Директор 
ООО «Экологистика»
</t>
  </si>
  <si>
    <t>Директор 
ООО «Экологистика»</t>
  </si>
  <si>
    <t>Гедгагов З.К.</t>
  </si>
  <si>
    <t>асфальт</t>
  </si>
  <si>
    <t xml:space="preserve">металическая  ограда </t>
  </si>
  <si>
    <r>
      <rPr>
        <b/>
        <sz val="14"/>
        <color theme="1"/>
        <rFont val="Calibri"/>
        <family val="2"/>
        <charset val="204"/>
        <scheme val="minor"/>
      </rPr>
      <t xml:space="preserve">Данные об источниках образования твердых коммунальных отходов, которые складируются в местах (на площадках) накопления твердых </t>
    </r>
    <r>
      <rPr>
        <b/>
        <i/>
        <sz val="14"/>
        <color theme="1"/>
        <rFont val="Calibri"/>
        <family val="2"/>
        <charset val="204"/>
        <scheme val="minor"/>
      </rPr>
      <t>коммунальных отходов"</t>
    </r>
    <r>
      <rPr>
        <i/>
        <sz val="14"/>
        <color theme="1"/>
        <rFont val="Calibri"/>
        <family val="2"/>
        <charset val="204"/>
        <scheme val="minor"/>
      </rPr>
      <t xml:space="preserve"> (содержит сведения об одном или нескольких объектах капитального строительства, территории (части территории) поселения, при осуществлении деятельности на которых у физических и юридических лиц образуются твердые коммунальные отходы, складируемые в соответствующих местах (на площадках) накопления твердых коммунальных отходов)</t>
    </r>
  </si>
  <si>
    <t>бетон</t>
  </si>
  <si>
    <t>администрация с.п. Шалушка Чегемского муниципального района кбр: адрес с.п.Шалушка ул.Ленина 60а ОГРН 1030700001771</t>
  </si>
  <si>
    <t>администрац с.п. Шалушка Чегемского муниципального района кбр: адрес с.п.Шалушка ул.Ленина 60а ОГРН 1030700001771</t>
  </si>
  <si>
    <t>ограды нет</t>
  </si>
  <si>
    <t>с.п.Шалушка,ул.Ленина398.</t>
  </si>
  <si>
    <t>с.п.Шалушка, ул.Тлуповых 5.</t>
  </si>
  <si>
    <t>с.п.Шалушка, ул. Каменская 10.</t>
  </si>
  <si>
    <t>с.п. Шалушка, ул. Каменская 23.</t>
  </si>
  <si>
    <t>с.п.Шалушка, ул. Каменская 33.</t>
  </si>
  <si>
    <t>с.п.Шалушка, ул. Ленина 60.</t>
  </si>
  <si>
    <t>с.п.Шалушка,ул. Ленина392.</t>
  </si>
  <si>
    <t>с.п.Шалушка, ул.Кирзавод,10,12,14.</t>
  </si>
  <si>
    <t xml:space="preserve">         -</t>
  </si>
  <si>
    <t xml:space="preserve">            -</t>
  </si>
  <si>
    <t xml:space="preserve">             -</t>
  </si>
  <si>
    <t xml:space="preserve">               -</t>
  </si>
  <si>
    <t xml:space="preserve">                -</t>
  </si>
  <si>
    <t xml:space="preserve">                  -</t>
  </si>
  <si>
    <t xml:space="preserve">                      -</t>
  </si>
  <si>
    <t xml:space="preserve">   </t>
  </si>
  <si>
    <t>8 (86630) 73436</t>
  </si>
  <si>
    <t>зам.главы администрации с.п.Шалушка</t>
  </si>
  <si>
    <t xml:space="preserve"> Уполномоченный орган  администрации муниципального образовани по формированию и ведению реестра мест (площадок) накопления твердых коммунальных отходов</t>
  </si>
  <si>
    <t xml:space="preserve"> </t>
  </si>
  <si>
    <t>adm_shalushka@mail.ru</t>
  </si>
  <si>
    <t xml:space="preserve">Варитлов Каншоби           </t>
  </si>
  <si>
    <t>0,7м.куб</t>
  </si>
  <si>
    <t>0,7 м.куб</t>
  </si>
  <si>
    <t>43,52597, 4360226</t>
  </si>
  <si>
    <t>43,53023,43,60226</t>
  </si>
  <si>
    <t>43,53199,4352484</t>
  </si>
  <si>
    <t>43,53192,43,52469</t>
  </si>
  <si>
    <t>43,53222,43,56467</t>
  </si>
  <si>
    <t>43,53351,43,56467</t>
  </si>
  <si>
    <t>43,52658,43,6013</t>
  </si>
  <si>
    <t>43,52043,43,56296</t>
  </si>
  <si>
    <t>Распоряжения №4 от 26 марта 2020гОб обустройстве мест (площадок) накопления твердых коммунальных отходов и ведения их реестра на территории с.п.Шалушка Чегемского муниципального района"</t>
  </si>
  <si>
    <t>26 марта   2020г.</t>
  </si>
  <si>
    <t xml:space="preserve">Глава администрациис.п. Шалушка Чегемского муниципального района    </t>
  </si>
  <si>
    <t>___________Х.А.Кунижев</t>
  </si>
  <si>
    <t xml:space="preserve">Глава администрации с.п. Шалушка           Х.А.Кунижев.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</si>
</sst>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0" fillId="0" borderId="5" xfId="0" applyFill="1" applyBorder="1"/>
    <xf numFmtId="0" fontId="10" fillId="0" borderId="1" xfId="0" applyFont="1" applyBorder="1"/>
    <xf numFmtId="0" fontId="11" fillId="0" borderId="1" xfId="0" applyFont="1" applyBorder="1" applyAlignment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8" fillId="0" borderId="13" xfId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textRotation="90" wrapText="1"/>
    </xf>
    <xf numFmtId="0" fontId="14" fillId="0" borderId="8" xfId="0" applyFont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textRotation="90" wrapText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dm_shalushk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"/>
  <sheetViews>
    <sheetView view="pageLayout" topLeftCell="A13" zoomScaleNormal="70" workbookViewId="0">
      <selection activeCell="B4" sqref="B4:C4"/>
    </sheetView>
  </sheetViews>
  <sheetFormatPr defaultRowHeight="15" x14ac:dyDescent="0.25"/>
  <cols>
    <col min="1" max="1" width="4" customWidth="1"/>
    <col min="2" max="2" width="42.85546875" customWidth="1"/>
    <col min="3" max="3" width="23" customWidth="1"/>
    <col min="4" max="4" width="12.7109375" customWidth="1"/>
    <col min="5" max="5" width="29.42578125" style="4" customWidth="1"/>
    <col min="6" max="6" width="8.5703125" customWidth="1"/>
    <col min="7" max="7" width="10.5703125" customWidth="1"/>
    <col min="8" max="8" width="9.5703125" customWidth="1"/>
    <col min="9" max="9" width="7" customWidth="1"/>
    <col min="10" max="10" width="79.85546875" customWidth="1"/>
    <col min="11" max="11" width="22.7109375" customWidth="1"/>
    <col min="12" max="12" width="15" customWidth="1"/>
    <col min="13" max="13" width="29.140625" customWidth="1"/>
  </cols>
  <sheetData>
    <row r="2" spans="1:21" ht="18.75" x14ac:dyDescent="0.3">
      <c r="B2" s="63" t="s">
        <v>19</v>
      </c>
      <c r="C2" s="63"/>
      <c r="M2" s="20"/>
    </row>
    <row r="3" spans="1:21" ht="45" customHeight="1" x14ac:dyDescent="0.25">
      <c r="B3" s="72" t="s">
        <v>85</v>
      </c>
      <c r="C3" s="72"/>
      <c r="D3" s="15"/>
      <c r="E3" s="15"/>
      <c r="K3" s="4"/>
      <c r="L3" s="64"/>
      <c r="M3" s="64"/>
    </row>
    <row r="4" spans="1:21" ht="18.75" x14ac:dyDescent="0.3">
      <c r="B4" s="73" t="s">
        <v>86</v>
      </c>
      <c r="C4" s="73"/>
      <c r="K4" s="14"/>
    </row>
    <row r="5" spans="1:21" ht="18.75" x14ac:dyDescent="0.3">
      <c r="B5" s="73" t="s">
        <v>84</v>
      </c>
      <c r="C5" s="73"/>
      <c r="K5" s="14"/>
      <c r="L5" s="64"/>
      <c r="M5" s="64"/>
    </row>
    <row r="6" spans="1:21" ht="18.75" x14ac:dyDescent="0.3">
      <c r="C6" s="5"/>
      <c r="D6" s="5"/>
      <c r="E6" s="24"/>
      <c r="F6" s="63" t="s">
        <v>13</v>
      </c>
      <c r="G6" s="63"/>
      <c r="H6" s="63"/>
      <c r="I6" s="63"/>
      <c r="J6" s="63"/>
      <c r="K6" s="5"/>
      <c r="L6" s="4"/>
      <c r="M6" s="4"/>
    </row>
    <row r="7" spans="1:21" ht="18.75" x14ac:dyDescent="0.3">
      <c r="A7" s="63" t="s">
        <v>20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9" spans="1:21" ht="51" customHeight="1" x14ac:dyDescent="0.25">
      <c r="A9" s="66" t="s">
        <v>0</v>
      </c>
      <c r="B9" s="66" t="s">
        <v>4</v>
      </c>
      <c r="C9" s="66" t="s">
        <v>2</v>
      </c>
      <c r="D9" s="44"/>
      <c r="E9" s="69" t="s">
        <v>3</v>
      </c>
      <c r="F9" s="70"/>
      <c r="G9" s="70"/>
      <c r="H9" s="70"/>
      <c r="I9" s="71"/>
      <c r="J9" s="66" t="s">
        <v>8</v>
      </c>
      <c r="K9" s="66"/>
      <c r="L9" s="66"/>
      <c r="M9" s="65" t="s">
        <v>46</v>
      </c>
      <c r="N9" s="3"/>
      <c r="O9" s="3"/>
      <c r="P9" s="3"/>
      <c r="Q9" s="3"/>
      <c r="R9" s="3"/>
      <c r="S9" s="4"/>
      <c r="T9" s="4"/>
      <c r="U9" s="4"/>
    </row>
    <row r="10" spans="1:21" ht="409.5" x14ac:dyDescent="0.25">
      <c r="A10" s="66"/>
      <c r="B10" s="66"/>
      <c r="C10" s="66"/>
      <c r="D10" s="67" t="s">
        <v>5</v>
      </c>
      <c r="E10" s="68"/>
      <c r="F10" s="75" t="s">
        <v>38</v>
      </c>
      <c r="G10" s="75"/>
      <c r="H10" s="75" t="s">
        <v>39</v>
      </c>
      <c r="I10" s="75"/>
      <c r="J10" s="45" t="s">
        <v>9</v>
      </c>
      <c r="K10" s="46" t="s">
        <v>10</v>
      </c>
      <c r="L10" s="46" t="s">
        <v>11</v>
      </c>
      <c r="M10" s="65"/>
      <c r="N10" s="3"/>
      <c r="O10" s="3"/>
      <c r="P10" s="3"/>
      <c r="Q10" s="3"/>
      <c r="R10" s="3"/>
      <c r="S10" s="4"/>
      <c r="T10" s="4"/>
      <c r="U10" s="4"/>
    </row>
    <row r="11" spans="1:21" ht="18.75" x14ac:dyDescent="0.3">
      <c r="A11" s="44"/>
      <c r="B11" s="44"/>
      <c r="C11" s="44"/>
      <c r="D11" s="44"/>
      <c r="E11" s="47"/>
      <c r="F11" s="48" t="s">
        <v>6</v>
      </c>
      <c r="G11" s="48" t="s">
        <v>7</v>
      </c>
      <c r="H11" s="48" t="s">
        <v>6</v>
      </c>
      <c r="I11" s="48" t="s">
        <v>7</v>
      </c>
      <c r="J11" s="45"/>
      <c r="K11" s="46"/>
      <c r="L11" s="46"/>
      <c r="M11" s="49"/>
      <c r="N11" s="2"/>
      <c r="O11" s="2"/>
      <c r="P11" s="2"/>
      <c r="Q11" s="2"/>
      <c r="R11" s="2"/>
    </row>
    <row r="12" spans="1:21" ht="18.75" x14ac:dyDescent="0.3">
      <c r="A12" s="50">
        <v>1</v>
      </c>
      <c r="B12" s="50">
        <v>2</v>
      </c>
      <c r="C12" s="50">
        <v>3</v>
      </c>
      <c r="D12" s="50"/>
      <c r="E12" s="51">
        <v>4</v>
      </c>
      <c r="F12" s="50">
        <v>5</v>
      </c>
      <c r="G12" s="50">
        <v>6</v>
      </c>
      <c r="H12" s="50">
        <v>7</v>
      </c>
      <c r="I12" s="50">
        <v>8</v>
      </c>
      <c r="J12" s="50">
        <v>9</v>
      </c>
      <c r="K12" s="50">
        <v>10</v>
      </c>
      <c r="L12" s="50">
        <v>11</v>
      </c>
      <c r="M12" s="50">
        <v>12</v>
      </c>
    </row>
    <row r="13" spans="1:21" ht="18.7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21" ht="58.5" customHeight="1" x14ac:dyDescent="0.3">
      <c r="A14" s="52">
        <v>1</v>
      </c>
      <c r="B14" s="53" t="s">
        <v>51</v>
      </c>
      <c r="C14" s="54" t="s">
        <v>75</v>
      </c>
      <c r="D14" s="54" t="s">
        <v>47</v>
      </c>
      <c r="E14" s="54" t="s">
        <v>50</v>
      </c>
      <c r="F14" s="55">
        <v>2</v>
      </c>
      <c r="G14" s="56" t="s">
        <v>73</v>
      </c>
      <c r="H14" s="57"/>
      <c r="I14" s="57"/>
      <c r="J14" s="58" t="s">
        <v>49</v>
      </c>
      <c r="K14" s="58"/>
      <c r="L14" s="59"/>
      <c r="M14" s="58" t="str">
        <f>B14</f>
        <v>с.п.Шалушка,ул.Ленина398.</v>
      </c>
    </row>
    <row r="15" spans="1:21" ht="57.75" customHeight="1" x14ac:dyDescent="0.3">
      <c r="A15" s="52">
        <v>2</v>
      </c>
      <c r="B15" s="53" t="s">
        <v>52</v>
      </c>
      <c r="C15" s="54" t="s">
        <v>76</v>
      </c>
      <c r="D15" s="54" t="s">
        <v>44</v>
      </c>
      <c r="E15" s="54" t="s">
        <v>45</v>
      </c>
      <c r="F15" s="55">
        <v>1</v>
      </c>
      <c r="G15" s="56" t="s">
        <v>73</v>
      </c>
      <c r="H15" s="57"/>
      <c r="I15" s="57"/>
      <c r="J15" s="58" t="s">
        <v>48</v>
      </c>
      <c r="K15" s="58"/>
      <c r="L15" s="59"/>
      <c r="M15" s="58" t="str">
        <f t="shared" ref="M15:M22" si="0">B15</f>
        <v>с.п.Шалушка, ул.Тлуповых 5.</v>
      </c>
    </row>
    <row r="16" spans="1:21" ht="52.5" customHeight="1" x14ac:dyDescent="0.3">
      <c r="A16" s="52">
        <v>3</v>
      </c>
      <c r="B16" s="53" t="s">
        <v>53</v>
      </c>
      <c r="C16" s="54" t="s">
        <v>77</v>
      </c>
      <c r="D16" s="54" t="s">
        <v>44</v>
      </c>
      <c r="E16" s="54" t="s">
        <v>45</v>
      </c>
      <c r="F16" s="55">
        <v>1</v>
      </c>
      <c r="G16" s="56" t="s">
        <v>73</v>
      </c>
      <c r="H16" s="57"/>
      <c r="I16" s="59"/>
      <c r="J16" s="58" t="s">
        <v>48</v>
      </c>
      <c r="K16" s="58"/>
      <c r="L16" s="59"/>
      <c r="M16" s="58" t="str">
        <f t="shared" si="0"/>
        <v>с.п.Шалушка, ул. Каменская 10.</v>
      </c>
    </row>
    <row r="17" spans="1:13" ht="51.75" customHeight="1" x14ac:dyDescent="0.3">
      <c r="A17" s="52">
        <v>4</v>
      </c>
      <c r="B17" s="53" t="s">
        <v>54</v>
      </c>
      <c r="C17" s="54" t="s">
        <v>78</v>
      </c>
      <c r="D17" s="54" t="s">
        <v>44</v>
      </c>
      <c r="E17" s="54" t="s">
        <v>45</v>
      </c>
      <c r="F17" s="55">
        <v>3</v>
      </c>
      <c r="G17" s="56" t="s">
        <v>73</v>
      </c>
      <c r="H17" s="57"/>
      <c r="I17" s="57"/>
      <c r="J17" s="58" t="s">
        <v>48</v>
      </c>
      <c r="K17" s="58"/>
      <c r="L17" s="59"/>
      <c r="M17" s="58" t="str">
        <f t="shared" si="0"/>
        <v>с.п. Шалушка, ул. Каменская 23.</v>
      </c>
    </row>
    <row r="18" spans="1:13" ht="56.25" x14ac:dyDescent="0.3">
      <c r="A18" s="52">
        <v>5</v>
      </c>
      <c r="B18" s="53" t="s">
        <v>55</v>
      </c>
      <c r="C18" s="54" t="s">
        <v>79</v>
      </c>
      <c r="D18" s="54" t="s">
        <v>44</v>
      </c>
      <c r="E18" s="54" t="s">
        <v>45</v>
      </c>
      <c r="F18" s="55">
        <v>3</v>
      </c>
      <c r="G18" s="56" t="s">
        <v>74</v>
      </c>
      <c r="H18" s="57"/>
      <c r="I18" s="57"/>
      <c r="J18" s="58" t="s">
        <v>48</v>
      </c>
      <c r="K18" s="58"/>
      <c r="L18" s="59"/>
      <c r="M18" s="58" t="str">
        <f t="shared" si="0"/>
        <v>с.п.Шалушка, ул. Каменская 33.</v>
      </c>
    </row>
    <row r="19" spans="1:13" ht="74.25" customHeight="1" x14ac:dyDescent="0.3">
      <c r="A19" s="52">
        <v>6</v>
      </c>
      <c r="B19" s="53" t="s">
        <v>56</v>
      </c>
      <c r="C19" s="54" t="s">
        <v>80</v>
      </c>
      <c r="D19" s="54" t="s">
        <v>47</v>
      </c>
      <c r="E19" s="54" t="s">
        <v>45</v>
      </c>
      <c r="F19" s="55">
        <v>3</v>
      </c>
      <c r="G19" s="56" t="s">
        <v>74</v>
      </c>
      <c r="H19" s="57"/>
      <c r="I19" s="57"/>
      <c r="J19" s="58" t="s">
        <v>48</v>
      </c>
      <c r="K19" s="58"/>
      <c r="L19" s="59"/>
      <c r="M19" s="58" t="str">
        <f t="shared" si="0"/>
        <v>с.п.Шалушка, ул. Ленина 60.</v>
      </c>
    </row>
    <row r="20" spans="1:13" ht="37.5" customHeight="1" x14ac:dyDescent="0.3">
      <c r="A20" s="52">
        <v>7</v>
      </c>
      <c r="B20" s="53" t="s">
        <v>57</v>
      </c>
      <c r="C20" s="54" t="s">
        <v>81</v>
      </c>
      <c r="D20" s="54" t="s">
        <v>44</v>
      </c>
      <c r="E20" s="54" t="s">
        <v>50</v>
      </c>
      <c r="F20" s="55">
        <v>3</v>
      </c>
      <c r="G20" s="56" t="s">
        <v>74</v>
      </c>
      <c r="H20" s="57"/>
      <c r="I20" s="57"/>
      <c r="J20" s="58" t="s">
        <v>48</v>
      </c>
      <c r="K20" s="58"/>
      <c r="L20" s="59"/>
      <c r="M20" s="58" t="str">
        <f>B20</f>
        <v>с.п.Шалушка,ул. Ленина392.</v>
      </c>
    </row>
    <row r="21" spans="1:13" ht="42" customHeight="1" x14ac:dyDescent="0.3">
      <c r="A21" s="52">
        <v>8</v>
      </c>
      <c r="B21" s="53" t="s">
        <v>58</v>
      </c>
      <c r="C21" s="54" t="s">
        <v>82</v>
      </c>
      <c r="D21" s="54" t="s">
        <v>44</v>
      </c>
      <c r="E21" s="54" t="s">
        <v>45</v>
      </c>
      <c r="F21" s="55">
        <v>2</v>
      </c>
      <c r="G21" s="56" t="s">
        <v>74</v>
      </c>
      <c r="H21" s="57"/>
      <c r="I21" s="57"/>
      <c r="J21" s="58" t="s">
        <v>48</v>
      </c>
      <c r="K21" s="58"/>
      <c r="L21" s="59"/>
      <c r="M21" s="58" t="str">
        <f t="shared" si="0"/>
        <v>с.п.Шалушка, ул.Кирзавод,10,12,14.</v>
      </c>
    </row>
    <row r="22" spans="1:13" ht="57" customHeight="1" x14ac:dyDescent="0.3">
      <c r="A22" s="52"/>
      <c r="B22" s="53"/>
      <c r="C22" s="54"/>
      <c r="D22" s="54"/>
      <c r="E22" s="54"/>
      <c r="F22" s="55"/>
      <c r="G22" s="56"/>
      <c r="H22" s="57"/>
      <c r="I22" s="57"/>
      <c r="J22" s="58"/>
      <c r="K22" s="58"/>
      <c r="L22" s="59"/>
      <c r="M22" s="58">
        <f t="shared" si="0"/>
        <v>0</v>
      </c>
    </row>
    <row r="23" spans="1:13" ht="46.5" customHeight="1" x14ac:dyDescent="0.3">
      <c r="A23" s="52"/>
      <c r="B23" s="53"/>
      <c r="C23" s="54"/>
      <c r="D23" s="54"/>
      <c r="E23" s="60"/>
      <c r="F23" s="55"/>
      <c r="G23" s="56"/>
      <c r="H23" s="57"/>
      <c r="I23" s="57"/>
      <c r="J23" s="58"/>
      <c r="K23" s="58"/>
      <c r="L23" s="59"/>
      <c r="M23" s="58"/>
    </row>
    <row r="24" spans="1:13" ht="18.75" x14ac:dyDescent="0.3">
      <c r="A24" s="43"/>
      <c r="B24" s="43"/>
      <c r="C24" s="43"/>
      <c r="D24" s="43"/>
      <c r="E24" s="61"/>
      <c r="F24" s="43"/>
      <c r="G24" s="43"/>
      <c r="H24" s="43"/>
      <c r="I24" s="43"/>
      <c r="J24" s="43"/>
      <c r="K24" s="43"/>
      <c r="L24" s="43"/>
      <c r="M24" s="43"/>
    </row>
    <row r="27" spans="1:13" x14ac:dyDescent="0.25">
      <c r="E27" s="4">
        <f ca="1">+E27:EB27:E48</f>
        <v>0</v>
      </c>
    </row>
  </sheetData>
  <mergeCells count="18">
    <mergeCell ref="A13:M13"/>
    <mergeCell ref="F10:G10"/>
    <mergeCell ref="H10:I10"/>
    <mergeCell ref="J9:L9"/>
    <mergeCell ref="A7:M7"/>
    <mergeCell ref="A9:A10"/>
    <mergeCell ref="B2:C2"/>
    <mergeCell ref="F6:J6"/>
    <mergeCell ref="L3:M3"/>
    <mergeCell ref="M9:M10"/>
    <mergeCell ref="C9:C10"/>
    <mergeCell ref="B9:B10"/>
    <mergeCell ref="L5:M5"/>
    <mergeCell ref="D10:E10"/>
    <mergeCell ref="E9:I9"/>
    <mergeCell ref="B3:C3"/>
    <mergeCell ref="B4:C4"/>
    <mergeCell ref="B5:C5"/>
  </mergeCells>
  <printOptions horizontalCentered="1"/>
  <pageMargins left="0" right="0" top="0" bottom="0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Layout" zoomScaleNormal="100" workbookViewId="0">
      <selection activeCell="B3" sqref="B3"/>
    </sheetView>
  </sheetViews>
  <sheetFormatPr defaultRowHeight="15" x14ac:dyDescent="0.25"/>
  <cols>
    <col min="1" max="1" width="5" customWidth="1"/>
    <col min="2" max="2" width="42.140625" customWidth="1"/>
    <col min="3" max="3" width="25.42578125" customWidth="1"/>
    <col min="4" max="4" width="29.140625" customWidth="1"/>
  </cols>
  <sheetData>
    <row r="1" spans="1:4" ht="15.75" x14ac:dyDescent="0.25">
      <c r="C1" s="6"/>
      <c r="D1" s="12" t="s">
        <v>17</v>
      </c>
    </row>
    <row r="2" spans="1:4" ht="15.75" x14ac:dyDescent="0.25">
      <c r="B2" s="20" t="str">
        <f>Лист1!B2</f>
        <v>Утверждено:</v>
      </c>
      <c r="C2" s="6"/>
      <c r="D2" s="13" t="s">
        <v>27</v>
      </c>
    </row>
    <row r="3" spans="1:4" s="17" customFormat="1" ht="30" customHeight="1" x14ac:dyDescent="0.25">
      <c r="B3" s="16" t="s">
        <v>87</v>
      </c>
      <c r="C3" s="18"/>
      <c r="D3" s="19" t="s">
        <v>41</v>
      </c>
    </row>
    <row r="4" spans="1:4" x14ac:dyDescent="0.25">
      <c r="D4" t="s">
        <v>40</v>
      </c>
    </row>
    <row r="5" spans="1:4" ht="15.75" x14ac:dyDescent="0.25">
      <c r="B5" t="s">
        <v>31</v>
      </c>
      <c r="C5" s="6"/>
      <c r="D5" s="12" t="s">
        <v>32</v>
      </c>
    </row>
    <row r="6" spans="1:4" ht="15.75" x14ac:dyDescent="0.25">
      <c r="C6" s="6"/>
      <c r="D6" s="12"/>
    </row>
    <row r="7" spans="1:4" ht="15.75" x14ac:dyDescent="0.25">
      <c r="C7" s="6" t="s">
        <v>13</v>
      </c>
      <c r="D7" s="6"/>
    </row>
    <row r="8" spans="1:4" ht="29.25" customHeight="1" x14ac:dyDescent="0.25">
      <c r="A8" s="76" t="s">
        <v>25</v>
      </c>
      <c r="B8" s="76"/>
      <c r="C8" s="76"/>
      <c r="D8" s="76"/>
    </row>
    <row r="9" spans="1:4" ht="41.25" customHeight="1" x14ac:dyDescent="0.25">
      <c r="A9" s="77" t="s">
        <v>0</v>
      </c>
      <c r="B9" s="77" t="s">
        <v>1</v>
      </c>
      <c r="C9" s="77" t="s">
        <v>23</v>
      </c>
      <c r="D9" s="77" t="s">
        <v>24</v>
      </c>
    </row>
    <row r="10" spans="1:4" ht="27" hidden="1" customHeight="1" x14ac:dyDescent="0.25">
      <c r="A10" s="77"/>
      <c r="B10" s="77"/>
      <c r="C10" s="77"/>
      <c r="D10" s="77"/>
    </row>
    <row r="11" spans="1:4" ht="12" customHeight="1" x14ac:dyDescent="0.25">
      <c r="A11" s="7">
        <v>1</v>
      </c>
      <c r="B11" s="28">
        <v>2</v>
      </c>
      <c r="C11" s="28">
        <v>3</v>
      </c>
      <c r="D11" s="28"/>
    </row>
    <row r="12" spans="1:4" x14ac:dyDescent="0.25">
      <c r="A12" s="1">
        <v>1</v>
      </c>
      <c r="B12" s="1" t="s">
        <v>59</v>
      </c>
      <c r="C12" s="1" t="s">
        <v>63</v>
      </c>
      <c r="D12" s="37"/>
    </row>
    <row r="13" spans="1:4" x14ac:dyDescent="0.25">
      <c r="A13" s="1">
        <v>2</v>
      </c>
      <c r="B13" s="1" t="s">
        <v>60</v>
      </c>
      <c r="C13" s="1" t="s">
        <v>64</v>
      </c>
      <c r="D13" s="37"/>
    </row>
    <row r="14" spans="1:4" x14ac:dyDescent="0.25">
      <c r="A14" s="1">
        <v>3</v>
      </c>
      <c r="B14" s="1" t="s">
        <v>61</v>
      </c>
      <c r="C14" s="1" t="s">
        <v>65</v>
      </c>
      <c r="D14" s="37"/>
    </row>
    <row r="15" spans="1:4" x14ac:dyDescent="0.25">
      <c r="A15" s="30">
        <v>4</v>
      </c>
      <c r="B15" s="1" t="s">
        <v>62</v>
      </c>
      <c r="C15" s="36" t="s">
        <v>66</v>
      </c>
      <c r="D15" s="37"/>
    </row>
  </sheetData>
  <mergeCells count="5">
    <mergeCell ref="A8:D8"/>
    <mergeCell ref="A9:A10"/>
    <mergeCell ref="B9:B10"/>
    <mergeCell ref="C9:C10"/>
    <mergeCell ref="D9:D10"/>
  </mergeCells>
  <printOptions horizontalCentered="1"/>
  <pageMargins left="0.35625000000000001" right="0.7125000000000000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70" zoomScaleNormal="70" workbookViewId="0">
      <selection activeCell="A24" sqref="A24:XFD337"/>
    </sheetView>
  </sheetViews>
  <sheetFormatPr defaultRowHeight="15" x14ac:dyDescent="0.25"/>
  <cols>
    <col min="1" max="1" width="5" customWidth="1"/>
    <col min="2" max="2" width="31.42578125" customWidth="1"/>
    <col min="3" max="3" width="18.7109375" customWidth="1"/>
    <col min="4" max="4" width="21.140625" customWidth="1"/>
    <col min="5" max="5" width="5.7109375" customWidth="1"/>
    <col min="6" max="6" width="5.42578125" customWidth="1"/>
    <col min="7" max="7" width="5.7109375" customWidth="1"/>
    <col min="8" max="8" width="5.5703125" customWidth="1"/>
    <col min="9" max="9" width="34.42578125" customWidth="1"/>
    <col min="10" max="10" width="15.5703125" customWidth="1"/>
    <col min="11" max="11" width="14.85546875" customWidth="1"/>
    <col min="12" max="12" width="30" customWidth="1"/>
  </cols>
  <sheetData>
    <row r="1" spans="1:12" x14ac:dyDescent="0.25">
      <c r="L1" t="s">
        <v>22</v>
      </c>
    </row>
    <row r="2" spans="1:12" s="20" customFormat="1" x14ac:dyDescent="0.25">
      <c r="B2" s="20" t="str">
        <f>Лист2!B2</f>
        <v>Утверждено:</v>
      </c>
      <c r="L2" s="20" t="s">
        <v>18</v>
      </c>
    </row>
    <row r="3" spans="1:12" ht="30" x14ac:dyDescent="0.25">
      <c r="B3" s="27" t="str">
        <f>Лист2!B3</f>
        <v xml:space="preserve">Глава администрации с.п. Шалушка           Х.А.Кунижев.                            </v>
      </c>
      <c r="C3" s="27"/>
      <c r="J3" s="4"/>
      <c r="K3" s="64" t="s">
        <v>42</v>
      </c>
      <c r="L3" s="64"/>
    </row>
    <row r="4" spans="1:12" x14ac:dyDescent="0.25">
      <c r="B4">
        <f>Лист2!B4</f>
        <v>0</v>
      </c>
      <c r="J4" s="11"/>
      <c r="K4" t="s">
        <v>30</v>
      </c>
      <c r="L4" t="s">
        <v>43</v>
      </c>
    </row>
    <row r="5" spans="1:12" x14ac:dyDescent="0.25">
      <c r="B5" t="s">
        <v>29</v>
      </c>
      <c r="J5" s="11"/>
      <c r="K5" s="64" t="s">
        <v>28</v>
      </c>
      <c r="L5" s="64"/>
    </row>
    <row r="6" spans="1:12" ht="15.75" x14ac:dyDescent="0.25">
      <c r="C6" s="5"/>
      <c r="D6" s="5"/>
      <c r="E6" s="78" t="s">
        <v>13</v>
      </c>
      <c r="F6" s="78"/>
      <c r="G6" s="78"/>
      <c r="H6" s="5"/>
      <c r="I6" s="5"/>
      <c r="J6" s="5"/>
      <c r="K6" s="4"/>
      <c r="L6" s="4"/>
    </row>
    <row r="7" spans="1:12" ht="15.75" x14ac:dyDescent="0.25">
      <c r="B7" s="78" t="s">
        <v>21</v>
      </c>
      <c r="C7" s="78"/>
      <c r="D7" s="78"/>
      <c r="E7" s="78"/>
      <c r="F7" s="78"/>
      <c r="G7" s="78"/>
      <c r="H7" s="78"/>
      <c r="I7" s="78"/>
      <c r="J7" s="78"/>
    </row>
    <row r="9" spans="1:12" ht="38.25" customHeight="1" x14ac:dyDescent="0.25">
      <c r="A9" s="77" t="s">
        <v>0</v>
      </c>
      <c r="B9" s="77" t="s">
        <v>4</v>
      </c>
      <c r="C9" s="77" t="s">
        <v>2</v>
      </c>
      <c r="D9" s="77" t="s">
        <v>3</v>
      </c>
      <c r="E9" s="77"/>
      <c r="F9" s="77"/>
      <c r="G9" s="77"/>
      <c r="H9" s="77"/>
      <c r="I9" s="77" t="s">
        <v>8</v>
      </c>
      <c r="J9" s="77"/>
      <c r="K9" s="77"/>
      <c r="L9" s="80" t="s">
        <v>12</v>
      </c>
    </row>
    <row r="10" spans="1:12" ht="203.25" x14ac:dyDescent="0.25">
      <c r="A10" s="77"/>
      <c r="B10" s="77"/>
      <c r="C10" s="77"/>
      <c r="D10" s="29" t="s">
        <v>37</v>
      </c>
      <c r="E10" s="81" t="s">
        <v>35</v>
      </c>
      <c r="F10" s="81"/>
      <c r="G10" s="81" t="s">
        <v>36</v>
      </c>
      <c r="H10" s="81"/>
      <c r="I10" s="81" t="s">
        <v>9</v>
      </c>
      <c r="J10" s="82" t="s">
        <v>10</v>
      </c>
      <c r="K10" s="82" t="s">
        <v>11</v>
      </c>
      <c r="L10" s="80"/>
    </row>
    <row r="11" spans="1:12" x14ac:dyDescent="0.25">
      <c r="A11" s="77"/>
      <c r="B11" s="77"/>
      <c r="C11" s="77"/>
      <c r="D11" s="8"/>
      <c r="E11" s="8" t="s">
        <v>6</v>
      </c>
      <c r="F11" s="8" t="s">
        <v>7</v>
      </c>
      <c r="G11" s="8" t="s">
        <v>6</v>
      </c>
      <c r="H11" s="8" t="s">
        <v>7</v>
      </c>
      <c r="I11" s="81"/>
      <c r="J11" s="82"/>
      <c r="K11" s="82"/>
      <c r="L11" s="80"/>
    </row>
    <row r="12" spans="1:12" x14ac:dyDescent="0.25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8">
        <v>7</v>
      </c>
      <c r="H12" s="28">
        <v>8</v>
      </c>
      <c r="I12" s="28">
        <v>9</v>
      </c>
      <c r="J12" s="28">
        <v>10</v>
      </c>
      <c r="K12" s="28">
        <v>11</v>
      </c>
      <c r="L12" s="28">
        <v>12</v>
      </c>
    </row>
    <row r="13" spans="1:12" x14ac:dyDescent="0.25">
      <c r="A13" s="79" t="s">
        <v>33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x14ac:dyDescent="0.25">
      <c r="A14" s="21"/>
      <c r="B14" s="22"/>
      <c r="C14" s="22"/>
      <c r="D14" s="25"/>
      <c r="E14" s="1"/>
      <c r="F14" s="1"/>
      <c r="G14" s="23"/>
      <c r="H14" s="23"/>
      <c r="I14" s="26"/>
      <c r="J14" s="26"/>
      <c r="K14" s="1"/>
      <c r="L14" s="26"/>
    </row>
    <row r="15" spans="1:12" x14ac:dyDescent="0.25">
      <c r="A15" s="21"/>
      <c r="B15" s="22"/>
      <c r="C15" s="31"/>
      <c r="D15" s="25"/>
      <c r="E15" s="1"/>
      <c r="F15" s="1"/>
      <c r="G15" s="23"/>
      <c r="H15" s="23"/>
      <c r="I15" s="26"/>
      <c r="J15" s="26"/>
      <c r="K15" s="1"/>
      <c r="L15" s="26"/>
    </row>
    <row r="16" spans="1:12" x14ac:dyDescent="0.25">
      <c r="A16" s="21"/>
      <c r="B16" s="22"/>
      <c r="C16" s="22"/>
      <c r="D16" s="25"/>
      <c r="E16" s="23"/>
      <c r="F16" s="23"/>
      <c r="G16" s="1"/>
      <c r="H16" s="1"/>
      <c r="I16" s="26"/>
      <c r="J16" s="26"/>
      <c r="K16" s="1"/>
      <c r="L16" s="26"/>
    </row>
    <row r="17" spans="1:12" x14ac:dyDescent="0.25">
      <c r="A17" s="21"/>
      <c r="B17" s="22"/>
      <c r="C17" s="22"/>
      <c r="D17" s="25"/>
      <c r="E17" s="1"/>
      <c r="F17" s="1"/>
      <c r="G17" s="23"/>
      <c r="H17" s="23"/>
      <c r="I17" s="26"/>
      <c r="J17" s="26"/>
      <c r="K17" s="1"/>
      <c r="L17" s="26"/>
    </row>
    <row r="18" spans="1:12" x14ac:dyDescent="0.25">
      <c r="A18" s="21"/>
      <c r="B18" s="22"/>
      <c r="C18" s="22"/>
      <c r="D18" s="25"/>
      <c r="E18" s="1"/>
      <c r="F18" s="1"/>
      <c r="G18" s="23"/>
      <c r="H18" s="23"/>
      <c r="I18" s="26"/>
      <c r="J18" s="26"/>
      <c r="K18" s="1"/>
      <c r="L18" s="26"/>
    </row>
    <row r="19" spans="1:12" x14ac:dyDescent="0.25">
      <c r="A19" s="21"/>
      <c r="B19" s="22"/>
      <c r="C19" s="22"/>
      <c r="D19" s="25"/>
      <c r="E19" s="1"/>
      <c r="F19" s="1"/>
      <c r="G19" s="23"/>
      <c r="H19" s="23"/>
      <c r="I19" s="26"/>
      <c r="J19" s="26"/>
      <c r="K19" s="1"/>
      <c r="L19" s="26"/>
    </row>
    <row r="20" spans="1:12" x14ac:dyDescent="0.25">
      <c r="A20" s="21"/>
      <c r="B20" s="22"/>
      <c r="C20" s="22"/>
      <c r="D20" s="25"/>
      <c r="E20" s="1"/>
      <c r="F20" s="1"/>
      <c r="G20" s="23"/>
      <c r="H20" s="23"/>
      <c r="I20" s="26"/>
      <c r="J20" s="26"/>
      <c r="K20" s="1"/>
      <c r="L20" s="26"/>
    </row>
    <row r="21" spans="1:12" x14ac:dyDescent="0.25">
      <c r="A21" s="21"/>
      <c r="B21" s="22"/>
      <c r="C21" s="22"/>
      <c r="D21" s="25"/>
      <c r="E21" s="1"/>
      <c r="F21" s="1"/>
      <c r="G21" s="23"/>
      <c r="H21" s="23"/>
      <c r="I21" s="26"/>
      <c r="J21" s="26"/>
      <c r="K21" s="1"/>
      <c r="L21" s="26"/>
    </row>
    <row r="22" spans="1:12" x14ac:dyDescent="0.25">
      <c r="A22" s="21"/>
      <c r="B22" s="22"/>
      <c r="C22" s="22"/>
      <c r="D22" s="25"/>
      <c r="E22" s="1"/>
      <c r="F22" s="1"/>
      <c r="G22" s="23"/>
      <c r="H22" s="23"/>
      <c r="I22" s="26"/>
      <c r="J22" s="26"/>
      <c r="K22" s="1"/>
      <c r="L22" s="26"/>
    </row>
    <row r="23" spans="1:12" x14ac:dyDescent="0.25">
      <c r="A23" s="21"/>
      <c r="B23" s="22"/>
      <c r="C23" s="22"/>
      <c r="D23" s="25"/>
      <c r="E23" s="1"/>
      <c r="F23" s="1"/>
      <c r="G23" s="23"/>
      <c r="H23" s="23"/>
      <c r="I23" s="26"/>
      <c r="J23" s="26"/>
      <c r="K23" s="1"/>
      <c r="L23" s="26"/>
    </row>
    <row r="24" spans="1:12" x14ac:dyDescent="0.25">
      <c r="A24" s="21"/>
      <c r="B24" s="32"/>
      <c r="C24" s="32"/>
      <c r="D24" s="25"/>
      <c r="E24" s="35"/>
      <c r="F24" s="35"/>
      <c r="G24" s="1"/>
      <c r="H24" s="1"/>
      <c r="I24" s="26"/>
      <c r="J24" s="33"/>
      <c r="K24" s="1"/>
      <c r="L24" s="34"/>
    </row>
  </sheetData>
  <mergeCells count="16">
    <mergeCell ref="K5:L5"/>
    <mergeCell ref="E6:G6"/>
    <mergeCell ref="K3:L3"/>
    <mergeCell ref="A13:L13"/>
    <mergeCell ref="B7:J7"/>
    <mergeCell ref="A9:A11"/>
    <mergeCell ref="B9:B11"/>
    <mergeCell ref="C9:C11"/>
    <mergeCell ref="D9:H9"/>
    <mergeCell ref="I9:K9"/>
    <mergeCell ref="L9:L11"/>
    <mergeCell ref="E10:F10"/>
    <mergeCell ref="G10:H10"/>
    <mergeCell ref="I10:I11"/>
    <mergeCell ref="J10:J11"/>
    <mergeCell ref="K10:K11"/>
  </mergeCells>
  <printOptions horizontalCentered="1"/>
  <pageMargins left="0" right="0.70866141732283472" top="0" bottom="0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4" sqref="A4:A5"/>
    </sheetView>
  </sheetViews>
  <sheetFormatPr defaultRowHeight="15" x14ac:dyDescent="0.25"/>
  <cols>
    <col min="1" max="1" width="41" customWidth="1"/>
    <col min="2" max="2" width="26.7109375" customWidth="1"/>
    <col min="3" max="3" width="22.7109375" customWidth="1"/>
    <col min="4" max="4" width="23" customWidth="1"/>
  </cols>
  <sheetData>
    <row r="1" spans="1:8" x14ac:dyDescent="0.25">
      <c r="D1" t="s">
        <v>26</v>
      </c>
    </row>
    <row r="2" spans="1:8" ht="50.25" customHeight="1" x14ac:dyDescent="0.25">
      <c r="A2" s="85" t="s">
        <v>69</v>
      </c>
      <c r="B2" s="85"/>
      <c r="C2" s="85"/>
      <c r="D2" s="85"/>
      <c r="E2" s="10"/>
      <c r="F2" s="10"/>
      <c r="G2" s="10"/>
      <c r="H2" s="10"/>
    </row>
    <row r="3" spans="1:8" ht="100.5" customHeight="1" x14ac:dyDescent="0.25">
      <c r="A3" s="9" t="s">
        <v>14</v>
      </c>
      <c r="B3" s="9" t="s">
        <v>34</v>
      </c>
      <c r="C3" s="9" t="s">
        <v>15</v>
      </c>
      <c r="D3" s="9" t="s">
        <v>16</v>
      </c>
      <c r="E3" s="4"/>
      <c r="F3" s="4"/>
    </row>
    <row r="4" spans="1:8" ht="45" x14ac:dyDescent="0.25">
      <c r="A4" s="83" t="s">
        <v>83</v>
      </c>
      <c r="B4" s="39" t="s">
        <v>72</v>
      </c>
      <c r="C4" s="40" t="s">
        <v>68</v>
      </c>
      <c r="D4" s="41" t="s">
        <v>67</v>
      </c>
    </row>
    <row r="5" spans="1:8" ht="30" x14ac:dyDescent="0.25">
      <c r="A5" s="84"/>
      <c r="B5" s="42" t="s">
        <v>70</v>
      </c>
      <c r="C5" s="38"/>
      <c r="D5" s="62" t="s">
        <v>71</v>
      </c>
    </row>
  </sheetData>
  <mergeCells count="2">
    <mergeCell ref="A4:A5"/>
    <mergeCell ref="A2:D2"/>
  </mergeCells>
  <hyperlinks>
    <hyperlink ref="D5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12345</cp:lastModifiedBy>
  <cp:lastPrinted>2024-09-18T12:14:14Z</cp:lastPrinted>
  <dcterms:created xsi:type="dcterms:W3CDTF">2020-03-16T14:32:46Z</dcterms:created>
  <dcterms:modified xsi:type="dcterms:W3CDTF">2025-02-06T08:29:43Z</dcterms:modified>
</cp:coreProperties>
</file>